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 tabRatio="499"/>
  </bookViews>
  <sheets>
    <sheet name="4.1.4" sheetId="44" r:id="rId1"/>
    <sheet name="Infra_aug" sheetId="45" r:id="rId2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2" i="45"/>
  <c r="D11"/>
  <c r="E11"/>
  <c r="F11"/>
  <c r="G11"/>
  <c r="C11"/>
</calcChain>
</file>

<file path=xl/sharedStrings.xml><?xml version="1.0" encoding="utf-8"?>
<sst xmlns="http://schemas.openxmlformats.org/spreadsheetml/2006/main" count="21" uniqueCount="14">
  <si>
    <t>Year</t>
  </si>
  <si>
    <t>Budget allocated for infrastructure augmentation</t>
  </si>
  <si>
    <t>2015-16</t>
  </si>
  <si>
    <t>2016-17</t>
  </si>
  <si>
    <t>2017-18</t>
  </si>
  <si>
    <t>2018-19</t>
  </si>
  <si>
    <t>2019-20</t>
  </si>
  <si>
    <t>Expenditure for infrastructure augmentation</t>
  </si>
  <si>
    <t>Total expenditure excluding Salary</t>
  </si>
  <si>
    <t>Expenditure on maintenance of academic facilities (excluding salary for human resources)</t>
  </si>
  <si>
    <t>Expenditure on maintenance of physical facilities (excluding salary for human resources)</t>
  </si>
  <si>
    <r>
      <t xml:space="preserve">4.1.4 Average percentage of expenditure, excluding salary for infrastructure augmentation during last five years (INR in Lakhs) (10) </t>
    </r>
    <r>
      <rPr>
        <sz val="11"/>
        <color rgb="FFFF0000"/>
        <rFont val="Calibri"/>
        <family val="2"/>
      </rPr>
      <t/>
    </r>
  </si>
  <si>
    <t>Expenditure for infrastructure augmentation in Lakhs</t>
  </si>
  <si>
    <t>AVG. =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</si>
</sst>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"/>
  <sheetViews>
    <sheetView tabSelected="1" workbookViewId="0">
      <selection activeCell="C3" sqref="C3"/>
    </sheetView>
  </sheetViews>
  <sheetFormatPr defaultColWidth="30.85546875" defaultRowHeight="48" customHeight="1"/>
  <cols>
    <col min="1" max="1" width="16.5703125" customWidth="1"/>
  </cols>
  <sheetData>
    <row r="1" spans="1:6" ht="48" customHeight="1">
      <c r="A1" s="10" t="s">
        <v>11</v>
      </c>
      <c r="B1" s="10"/>
      <c r="C1" s="10"/>
      <c r="D1" s="10"/>
      <c r="E1" s="10"/>
      <c r="F1" s="10"/>
    </row>
    <row r="2" spans="1:6" s="1" customFormat="1" ht="48" customHeight="1">
      <c r="A2" s="2" t="s">
        <v>0</v>
      </c>
      <c r="B2" s="11" t="s">
        <v>1</v>
      </c>
      <c r="C2" s="11" t="s">
        <v>7</v>
      </c>
      <c r="D2" s="2" t="s">
        <v>8</v>
      </c>
      <c r="E2" s="12" t="s">
        <v>9</v>
      </c>
      <c r="F2" s="12" t="s">
        <v>10</v>
      </c>
    </row>
    <row r="3" spans="1:6" ht="48" customHeight="1">
      <c r="A3" s="3" t="s">
        <v>6</v>
      </c>
      <c r="B3" s="4">
        <v>192.5</v>
      </c>
      <c r="C3" s="4">
        <v>189.29</v>
      </c>
      <c r="D3" s="4">
        <v>718.7</v>
      </c>
      <c r="E3" s="5">
        <v>261.57</v>
      </c>
      <c r="F3" s="5">
        <v>403.67</v>
      </c>
    </row>
    <row r="4" spans="1:6" ht="48" customHeight="1">
      <c r="A4" s="3" t="s">
        <v>5</v>
      </c>
      <c r="B4" s="4">
        <v>108.5</v>
      </c>
      <c r="C4" s="4">
        <v>105.39</v>
      </c>
      <c r="D4" s="4">
        <v>688.85</v>
      </c>
      <c r="E4" s="5">
        <v>297.27999999999997</v>
      </c>
      <c r="F4" s="5">
        <v>296.72000000000003</v>
      </c>
    </row>
    <row r="5" spans="1:6" ht="48" customHeight="1">
      <c r="A5" s="3" t="s">
        <v>4</v>
      </c>
      <c r="B5" s="4">
        <v>105.95</v>
      </c>
      <c r="C5" s="4">
        <v>102.52</v>
      </c>
      <c r="D5" s="4">
        <v>688.18</v>
      </c>
      <c r="E5" s="5">
        <v>284.61</v>
      </c>
      <c r="F5" s="5">
        <v>317.61</v>
      </c>
    </row>
    <row r="6" spans="1:6" ht="48" customHeight="1">
      <c r="A6" s="3" t="s">
        <v>3</v>
      </c>
      <c r="B6" s="4">
        <v>226</v>
      </c>
      <c r="C6" s="4">
        <v>221.4</v>
      </c>
      <c r="D6" s="4">
        <v>1252.81</v>
      </c>
      <c r="E6" s="5">
        <v>845.41</v>
      </c>
      <c r="F6" s="5">
        <v>299.85000000000002</v>
      </c>
    </row>
    <row r="7" spans="1:6" ht="48" customHeight="1">
      <c r="A7" s="3" t="s">
        <v>2</v>
      </c>
      <c r="B7" s="4">
        <v>147.75</v>
      </c>
      <c r="C7" s="4">
        <v>145</v>
      </c>
      <c r="D7" s="4">
        <v>843.04</v>
      </c>
      <c r="E7" s="5">
        <v>242.65</v>
      </c>
      <c r="F7" s="6">
        <v>292.7</v>
      </c>
    </row>
  </sheetData>
  <mergeCells count="1">
    <mergeCell ref="A1:F1"/>
  </mergeCells>
  <pageMargins left="0.7" right="0.7" top="0.75" bottom="0.75" header="0.51180555555555496" footer="0.51180555555555496"/>
  <pageSetup paperSize="9" firstPageNumber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8:G12"/>
  <sheetViews>
    <sheetView topLeftCell="A2" workbookViewId="0">
      <selection activeCell="B18" sqref="B18"/>
    </sheetView>
  </sheetViews>
  <sheetFormatPr defaultRowHeight="15"/>
  <cols>
    <col min="2" max="2" width="22.5703125" customWidth="1"/>
    <col min="3" max="7" width="12.7109375" customWidth="1"/>
  </cols>
  <sheetData>
    <row r="8" spans="2:7" ht="29.25" customHeight="1">
      <c r="B8" s="8" t="s">
        <v>0</v>
      </c>
      <c r="C8" s="8" t="s">
        <v>6</v>
      </c>
      <c r="D8" s="8" t="s">
        <v>5</v>
      </c>
      <c r="E8" s="8" t="s">
        <v>4</v>
      </c>
      <c r="F8" s="8" t="s">
        <v>3</v>
      </c>
      <c r="G8" s="8" t="s">
        <v>2</v>
      </c>
    </row>
    <row r="9" spans="2:7" ht="53.25" customHeight="1">
      <c r="B9" s="2" t="s">
        <v>12</v>
      </c>
      <c r="C9" s="7">
        <v>189.29</v>
      </c>
      <c r="D9" s="7">
        <v>105.39</v>
      </c>
      <c r="E9" s="7">
        <v>102.52</v>
      </c>
      <c r="F9" s="7">
        <v>221.4</v>
      </c>
      <c r="G9" s="7">
        <v>145</v>
      </c>
    </row>
    <row r="10" spans="2:7" ht="52.5" customHeight="1">
      <c r="B10" s="2" t="s">
        <v>8</v>
      </c>
      <c r="C10" s="7">
        <v>718.7</v>
      </c>
      <c r="D10" s="7">
        <v>688.85</v>
      </c>
      <c r="E10" s="7">
        <v>688.18</v>
      </c>
      <c r="F10" s="7">
        <v>1252.81</v>
      </c>
      <c r="G10" s="7">
        <v>843.04</v>
      </c>
    </row>
    <row r="11" spans="2:7" ht="37.5" customHeight="1">
      <c r="C11">
        <f t="shared" ref="C11:G11" si="0">(C9/C10)*100</f>
        <v>26.337832197022397</v>
      </c>
      <c r="D11">
        <f t="shared" si="0"/>
        <v>15.299412063584233</v>
      </c>
      <c r="E11">
        <f t="shared" si="0"/>
        <v>14.897265250370543</v>
      </c>
      <c r="F11">
        <f t="shared" si="0"/>
        <v>17.672272730900936</v>
      </c>
      <c r="G11">
        <f t="shared" si="0"/>
        <v>17.199658379199089</v>
      </c>
    </row>
    <row r="12" spans="2:7" ht="39.75" customHeight="1">
      <c r="D12" s="9" t="s">
        <v>13</v>
      </c>
      <c r="E12">
        <f>AVERAGE(C11:G11)</f>
        <v>18.28128812421544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4.1.4</vt:lpstr>
      <vt:lpstr>Infra_aug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</dc:creator>
  <cp:lastModifiedBy>Windows User</cp:lastModifiedBy>
  <cp:revision>2</cp:revision>
  <cp:lastPrinted>2021-02-11T07:31:23Z</cp:lastPrinted>
  <dcterms:created xsi:type="dcterms:W3CDTF">2006-09-16T00:00:00Z</dcterms:created>
  <dcterms:modified xsi:type="dcterms:W3CDTF">2021-05-25T12:51:56Z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